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<sst xmlns="http://schemas.openxmlformats.org/spreadsheetml/2006/main" count="26" uniqueCount="26">
  <si>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</si>
  <si>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IEX064</t>
  </si>
  <si>
    <t xml:space="preserve">Ud</t>
  </si>
  <si>
    <t xml:space="preserve">Interruptor diferencial modular, "SCHNEIDER ELECTRIC".</t>
  </si>
  <si>
    <r>
      <rPr>
        <sz val="8.25"/>
        <color rgb="FF000000"/>
        <rFont val="Arial"/>
        <family val="2"/>
      </rPr>
      <t xml:space="preserve">Interruptor diferencial instantáneo, bipolar (2P), intensidad nominal 25 A, sensibilidad 10 mA, clase AC, modelo iID A9R10225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</si>
  <si>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</si>
  <si>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</si>
  <si>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</si>
  <si>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</si>
  <si>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</si>
  <si>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</si>
  <si>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</si>
  <si>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mt35ase310aa</t>
  </si>
  <si>
    <t xml:space="preserve">Ud</t>
  </si>
  <si>
    <t xml:space="preserve">Interruptor diferencial instantáneo, bipolar (2P), intensidad nominal 25 A, sensibilidad 10 mA, clase AC, modelo iID A9R10225 "SCHNEIDER ELECTRIC", de 36x96x69 mm, montaje sobre carril DIN, con conexión mediante bornes de caja para cables de cobre, según UNE-EN 61008-1.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</si>
  <si>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</si>
  <si>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</si>
  <si>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</si>
  <si>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</si>
  <si>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</si>
  <si>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</si>
  <si>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</si>
  <si>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</si>
  <si>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</si>
  <si>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25,65€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</si>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</sst>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82"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497.16</v>
      </c>
      <c r="G10" s="14">
        <f ca="1">ROUND(INDIRECT(ADDRESS(ROW()+(0), COLUMN()+(-2), 1))*INDIRECT(ADDRESS(ROW()+(0), COLUMN()+(-1), 1)), 2)</f>
        <v>497.16</v>
      </c>
    </row>
    <row r="11" spans="1:7" ht="13.50" thickBot="1" customHeight="1">
      <c r="A11" s="15"/>
      <c r="B11" s="15"/>
      <c r="C11" s="15"/>
      <c r="D11" s="15"/>
      <c r="E11" s="9" t="s">
        <v>15</v>
      </c>
      <c r="F11" s="9"/>
      <c r="G11" s="17">
        <f ca="1">ROUND(SUM(INDIRECT(ADDRESS(ROW()+(-1), COLUMN()+(0), 1))), 2)</f>
        <v>497.16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0.25</v>
      </c>
      <c r="F13" s="14">
        <v>22.74</v>
      </c>
      <c r="G13" s="14">
        <f ca="1">ROUND(INDIRECT(ADDRESS(ROW()+(0), COLUMN()+(-2), 1))*INDIRECT(ADDRESS(ROW()+(0), COLUMN()+(-1), 1)), 2)</f>
        <v>5.69</v>
      </c>
    </row>
    <row r="14" spans="1:7" ht="13.50" thickBot="1" customHeight="1">
      <c r="A14" s="15"/>
      <c r="B14" s="15"/>
      <c r="C14" s="15"/>
      <c r="D14" s="15"/>
      <c r="E14" s="9" t="s">
        <v>20</v>
      </c>
      <c r="F14" s="9"/>
      <c r="G14" s="17">
        <f ca="1">ROUND(SUM(INDIRECT(ADDRESS(ROW()+(-1), COLUMN()+(0), 1))), 2)</f>
        <v>5.69</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502.85</v>
      </c>
      <c r="G16" s="14">
        <f ca="1">ROUND(INDIRECT(ADDRESS(ROW()+(0), COLUMN()+(-2), 1))*INDIRECT(ADDRESS(ROW()+(0), COLUMN()+(-1), 1))/100, 2)</f>
        <v>10.06</v>
      </c>
    </row>
    <row r="17" spans="1:7" ht="13.50" thickBot="1" customHeight="1">
      <c r="A17" s="21" t="s">
        <v>24</v>
      </c>
      <c r="B17" s="21"/>
      <c r="C17" s="22"/>
      <c r="D17" s="23"/>
      <c r="E17" s="24" t="s">
        <v>25</v>
      </c>
      <c r="F17" s="25"/>
      <c r="G17" s="26">
        <f ca="1">ROUND(SUM(INDIRECT(ADDRESS(ROW()+(-1), COLUMN()+(0), 1)),INDIRECT(ADDRESS(ROW()+(-3), COLUMN()+(0), 1)),INDIRECT(ADDRESS(ROW()+(-6), COLUMN()+(0), 1))), 2)</f>
        <v>512.91</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